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maze\Nextcloud\Documents LGETT\Gestion de l'Activité\Commission Sportive Régionale\CompétitionsIndividuelles\Critérium Fédéral\2324\JA\"/>
    </mc:Choice>
  </mc:AlternateContent>
  <bookViews>
    <workbookView xWindow="0" yWindow="0" windowWidth="28800" windowHeight="12285" activeTab="1"/>
  </bookViews>
  <sheets>
    <sheet name="Feuil1" sheetId="1" r:id="rId1"/>
    <sheet name="Récap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D5" i="3"/>
  <c r="E5" i="3"/>
  <c r="F5" i="3"/>
  <c r="B5" i="3"/>
  <c r="C4" i="3"/>
  <c r="D4" i="3"/>
  <c r="E4" i="3"/>
  <c r="F4" i="3"/>
  <c r="B4" i="3"/>
  <c r="C3" i="3"/>
  <c r="D3" i="3"/>
  <c r="E3" i="3"/>
  <c r="F3" i="3"/>
  <c r="B3" i="3"/>
  <c r="F17" i="3"/>
  <c r="F16" i="3"/>
  <c r="F15" i="3"/>
  <c r="F14" i="3"/>
  <c r="F13" i="3"/>
  <c r="F12" i="3"/>
  <c r="F11" i="3"/>
  <c r="F8" i="3"/>
</calcChain>
</file>

<file path=xl/sharedStrings.xml><?xml version="1.0" encoding="utf-8"?>
<sst xmlns="http://schemas.openxmlformats.org/spreadsheetml/2006/main" count="52" uniqueCount="42">
  <si>
    <t>Benjamins</t>
  </si>
  <si>
    <t>Minimes</t>
  </si>
  <si>
    <t>Cadets</t>
  </si>
  <si>
    <t>Juniors</t>
  </si>
  <si>
    <t>Elite</t>
  </si>
  <si>
    <t>Ardennes</t>
  </si>
  <si>
    <t>Aube</t>
  </si>
  <si>
    <t>Marne</t>
  </si>
  <si>
    <t>Meurthe-et-Moselle</t>
  </si>
  <si>
    <t>Meuse</t>
  </si>
  <si>
    <t>Moselle</t>
  </si>
  <si>
    <t>Bas-Rhin</t>
  </si>
  <si>
    <t>Vosges</t>
  </si>
  <si>
    <t>Haut-Rhin</t>
  </si>
  <si>
    <t>Haute-Marne</t>
  </si>
  <si>
    <t>Territoire A</t>
  </si>
  <si>
    <t>Territoire B</t>
  </si>
  <si>
    <t>Territoire C</t>
  </si>
  <si>
    <t>COMMISSION SPORTIVE REGIONALE</t>
  </si>
  <si>
    <t>CRITERIUM FEDERAL</t>
  </si>
  <si>
    <t>Montées départementales  selon les comités départementaux :</t>
  </si>
  <si>
    <t>CRITERIUM FEDERAL MESSIEURS
RECAPITULATIF DES MONTEES pour les 3 premiers tours</t>
  </si>
  <si>
    <t>Montées de Régionale 2 selon les territoires :</t>
  </si>
  <si>
    <t>*</t>
  </si>
  <si>
    <t>* 1 montée pour chaque Régionale 1 benjamins territorialisée vers la Nationale 2 benjamins ou la Régionale 1 minimes</t>
  </si>
  <si>
    <t>CD88</t>
  </si>
  <si>
    <t>CD57</t>
  </si>
  <si>
    <t>CD54</t>
  </si>
  <si>
    <t>CD10</t>
  </si>
  <si>
    <t>CD08</t>
  </si>
  <si>
    <t>CD68</t>
  </si>
  <si>
    <t>CD67</t>
  </si>
  <si>
    <t>CD55</t>
  </si>
  <si>
    <t>CD52</t>
  </si>
  <si>
    <t>CD51</t>
  </si>
  <si>
    <t>S/V</t>
  </si>
  <si>
    <t>J</t>
  </si>
  <si>
    <t>C</t>
  </si>
  <si>
    <t>M</t>
  </si>
  <si>
    <t>B/P</t>
  </si>
  <si>
    <r>
      <rPr>
        <b/>
        <i/>
        <sz val="11"/>
        <rFont val="Calibri"/>
        <family val="2"/>
        <scheme val="minor"/>
      </rPr>
      <t>Informations complémentaires :</t>
    </r>
    <r>
      <rPr>
        <i/>
        <sz val="11"/>
        <rFont val="Calibri"/>
        <family val="2"/>
        <scheme val="minor"/>
      </rPr>
      <t xml:space="preserve">
  - Les trois premiers de chaque tour de Régionale 1 Messieurs (masculins) accèdent à la Nationale 2, sauf en benjamins où il y aura une montée pour chaque Régionale 1 territorialisée.
  - Les descentes de R1 en R2 sont fonction des descentes du niveau supérieur et des montées de Régionale 2  
  - A l'issue du quatrième tour, seul le premier accède prioritairement au niveau supérieur s'il appartient toujours à cette catégorie.
  - Pas de descentes des Régionales 1 territorialisées en benjamins
  - En cas de non-participation annoncée dans les délais règlementaires, tous les participants sont maintenus au niveau </t>
    </r>
    <r>
      <rPr>
        <i/>
        <u/>
        <sz val="11"/>
        <rFont val="Calibri"/>
        <family val="2"/>
        <scheme val="minor"/>
      </rPr>
      <t xml:space="preserve">Régional
</t>
    </r>
    <r>
      <rPr>
        <sz val="11"/>
        <rFont val="Calibri"/>
        <family val="2"/>
        <scheme val="minor"/>
      </rPr>
      <t xml:space="preserve">- Les montées départementales comprennent les accessions en divison régionale (masculines et seniors dames) </t>
    </r>
    <r>
      <rPr>
        <b/>
        <sz val="11"/>
        <rFont val="Calibri"/>
        <family val="2"/>
        <scheme val="minor"/>
      </rPr>
      <t>ET</t>
    </r>
    <r>
      <rPr>
        <sz val="11"/>
        <rFont val="Calibri"/>
        <family val="2"/>
        <scheme val="minor"/>
      </rPr>
      <t xml:space="preserve"> les accessions dans la division supérieure départementale</t>
    </r>
  </si>
  <si>
    <t>SAISON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</si>
</sst>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4</xdr:row>
      <xdr:rowOff>96527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14650" cy="963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I9" sqref="I9"/>
    </sheetView>
  </sheetViews>
  <sheetFormatPr baseColWidth="10" defaultColWidth="11.42578125" defaultRowHeight="15" x14ac:dyDescent="0.25"/>
  <cols>
    <col min="1" max="1" width="25.7109375" style="1" customWidth="1"/>
    <col min="2" max="6" width="12.7109375" style="1" customWidth="1"/>
    <col min="7" max="16384" width="11.42578125" style="1"/>
  </cols>
  <sheetData>
    <row r="1" spans="1:6" ht="18.75" x14ac:dyDescent="0.25">
      <c r="F1" s="4" t="s">
        <v>18</v>
      </c>
    </row>
    <row r="2" spans="1:6" ht="18.75" x14ac:dyDescent="0.25">
      <c r="F2" s="4" t="s">
        <v>19</v>
      </c>
    </row>
    <row r="3" spans="1:6" ht="15.75" x14ac:dyDescent="0.25">
      <c r="F3" s="5" t="s">
        <v>41</v>
      </c>
    </row>
    <row r="4" spans="1:6" ht="15" customHeight="1" x14ac:dyDescent="0.25">
      <c r="F4" s="4"/>
    </row>
    <row r="5" spans="1:6" ht="15" customHeight="1" x14ac:dyDescent="0.25">
      <c r="F5" s="4"/>
    </row>
    <row r="6" spans="1:6" x14ac:dyDescent="0.25">
      <c r="A6" s="44"/>
      <c r="B6" s="44"/>
      <c r="C6" s="44"/>
      <c r="D6" s="44"/>
      <c r="E6" s="44"/>
      <c r="F6" s="44"/>
    </row>
    <row r="7" spans="1:6" ht="42.75" customHeight="1" x14ac:dyDescent="0.25">
      <c r="A7" s="42" t="s">
        <v>21</v>
      </c>
      <c r="B7" s="43"/>
      <c r="C7" s="43"/>
      <c r="D7" s="43"/>
      <c r="E7" s="43"/>
      <c r="F7" s="43"/>
    </row>
    <row r="10" spans="1:6" ht="15.75" x14ac:dyDescent="0.25"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</row>
    <row r="11" spans="1:6" ht="9" customHeight="1" x14ac:dyDescent="0.25"/>
    <row r="12" spans="1:6" ht="15.75" x14ac:dyDescent="0.25">
      <c r="A12" s="41" t="s">
        <v>22</v>
      </c>
      <c r="B12" s="41"/>
      <c r="C12" s="41"/>
      <c r="D12" s="41"/>
      <c r="E12" s="41"/>
      <c r="F12" s="41"/>
    </row>
    <row r="13" spans="1:6" x14ac:dyDescent="0.25">
      <c r="A13" s="2" t="s">
        <v>15</v>
      </c>
      <c r="B13" s="6" t="s">
        <v>23</v>
      </c>
      <c r="C13" s="38">
        <v>1</v>
      </c>
      <c r="D13" s="38">
        <v>1</v>
      </c>
      <c r="E13" s="38">
        <v>1</v>
      </c>
      <c r="F13" s="38">
        <v>1</v>
      </c>
    </row>
    <row r="14" spans="1:6" x14ac:dyDescent="0.25">
      <c r="A14" s="2" t="s">
        <v>16</v>
      </c>
      <c r="B14" s="6" t="s">
        <v>23</v>
      </c>
      <c r="C14" s="38">
        <v>1</v>
      </c>
      <c r="D14" s="38">
        <v>1</v>
      </c>
      <c r="E14" s="38">
        <v>1</v>
      </c>
      <c r="F14" s="38">
        <v>1</v>
      </c>
    </row>
    <row r="15" spans="1:6" x14ac:dyDescent="0.25">
      <c r="A15" s="2" t="s">
        <v>17</v>
      </c>
      <c r="B15" s="9" t="s">
        <v>23</v>
      </c>
      <c r="C15" s="39">
        <v>2</v>
      </c>
      <c r="D15" s="39">
        <v>2</v>
      </c>
      <c r="E15" s="39">
        <v>2</v>
      </c>
      <c r="F15" s="39">
        <v>2</v>
      </c>
    </row>
    <row r="16" spans="1:6" ht="7.9" customHeight="1" x14ac:dyDescent="0.25">
      <c r="A16" s="7"/>
      <c r="B16" s="8"/>
      <c r="C16" s="8"/>
      <c r="D16" s="8"/>
      <c r="E16" s="8"/>
      <c r="F16" s="7"/>
    </row>
    <row r="17" spans="1:6" x14ac:dyDescent="0.25">
      <c r="A17" s="45" t="s">
        <v>24</v>
      </c>
      <c r="B17" s="45"/>
      <c r="C17" s="45"/>
      <c r="D17" s="45"/>
      <c r="E17" s="45"/>
      <c r="F17" s="45"/>
    </row>
    <row r="18" spans="1:6" ht="21.75" customHeight="1" x14ac:dyDescent="0.25"/>
    <row r="19" spans="1:6" ht="15.75" x14ac:dyDescent="0.25">
      <c r="A19" s="41" t="s">
        <v>20</v>
      </c>
      <c r="B19" s="41"/>
      <c r="C19" s="41"/>
      <c r="D19" s="41"/>
      <c r="E19" s="41"/>
      <c r="F19" s="41"/>
    </row>
    <row r="20" spans="1:6" x14ac:dyDescent="0.25">
      <c r="A20" s="2" t="s">
        <v>5</v>
      </c>
      <c r="B20" s="38">
        <v>1</v>
      </c>
      <c r="C20" s="38">
        <v>1</v>
      </c>
      <c r="D20" s="38">
        <v>1</v>
      </c>
      <c r="E20" s="38">
        <v>1</v>
      </c>
      <c r="F20" s="39">
        <v>2</v>
      </c>
    </row>
    <row r="21" spans="1:6" x14ac:dyDescent="0.25">
      <c r="A21" s="2" t="s">
        <v>6</v>
      </c>
      <c r="B21" s="39">
        <v>2</v>
      </c>
      <c r="C21" s="38">
        <v>1</v>
      </c>
      <c r="D21" s="38">
        <v>1</v>
      </c>
      <c r="E21" s="38">
        <v>1</v>
      </c>
      <c r="F21" s="38">
        <v>1</v>
      </c>
    </row>
    <row r="22" spans="1:6" x14ac:dyDescent="0.25">
      <c r="A22" s="2" t="s">
        <v>7</v>
      </c>
      <c r="B22" s="38">
        <v>1</v>
      </c>
      <c r="C22" s="39">
        <v>2</v>
      </c>
      <c r="D22" s="39">
        <v>2</v>
      </c>
      <c r="E22" s="39">
        <v>2</v>
      </c>
      <c r="F22" s="38">
        <v>1</v>
      </c>
    </row>
    <row r="23" spans="1:6" x14ac:dyDescent="0.25">
      <c r="A23" s="2" t="s">
        <v>14</v>
      </c>
      <c r="B23" s="38">
        <v>1</v>
      </c>
      <c r="C23" s="38">
        <v>1</v>
      </c>
      <c r="D23" s="38">
        <v>1</v>
      </c>
      <c r="E23" s="38">
        <v>1</v>
      </c>
      <c r="F23" s="38">
        <v>1</v>
      </c>
    </row>
    <row r="24" spans="1:6" x14ac:dyDescent="0.25">
      <c r="A24" s="2" t="s">
        <v>8</v>
      </c>
      <c r="B24" s="39">
        <v>2</v>
      </c>
      <c r="C24" s="39">
        <v>2</v>
      </c>
      <c r="D24" s="39">
        <v>2</v>
      </c>
      <c r="E24" s="39">
        <v>2</v>
      </c>
      <c r="F24" s="39">
        <v>2</v>
      </c>
    </row>
    <row r="25" spans="1:6" x14ac:dyDescent="0.25">
      <c r="A25" s="2" t="s">
        <v>9</v>
      </c>
      <c r="B25" s="38">
        <v>1</v>
      </c>
      <c r="C25" s="38">
        <v>1</v>
      </c>
      <c r="D25" s="38">
        <v>1</v>
      </c>
      <c r="E25" s="38">
        <v>1</v>
      </c>
      <c r="F25" s="38">
        <v>1</v>
      </c>
    </row>
    <row r="26" spans="1:6" x14ac:dyDescent="0.25">
      <c r="A26" s="2" t="s">
        <v>10</v>
      </c>
      <c r="B26" s="39">
        <v>2</v>
      </c>
      <c r="C26" s="39">
        <v>2</v>
      </c>
      <c r="D26" s="39">
        <v>2</v>
      </c>
      <c r="E26" s="39">
        <v>2</v>
      </c>
      <c r="F26" s="38">
        <v>1</v>
      </c>
    </row>
    <row r="27" spans="1:6" x14ac:dyDescent="0.25">
      <c r="A27" s="2" t="s">
        <v>11</v>
      </c>
      <c r="B27" s="38">
        <v>1</v>
      </c>
      <c r="C27" s="38">
        <v>1</v>
      </c>
      <c r="D27" s="38">
        <v>1</v>
      </c>
      <c r="E27" s="38">
        <v>1</v>
      </c>
      <c r="F27" s="39">
        <v>2</v>
      </c>
    </row>
    <row r="28" spans="1:6" x14ac:dyDescent="0.25">
      <c r="A28" s="2" t="s">
        <v>13</v>
      </c>
      <c r="B28" s="38">
        <v>1</v>
      </c>
      <c r="C28" s="38">
        <v>1</v>
      </c>
      <c r="D28" s="38">
        <v>1</v>
      </c>
      <c r="E28" s="38">
        <v>1</v>
      </c>
      <c r="F28" s="38">
        <v>1</v>
      </c>
    </row>
    <row r="29" spans="1:6" x14ac:dyDescent="0.25">
      <c r="A29" s="2" t="s">
        <v>12</v>
      </c>
      <c r="B29" s="38">
        <v>1</v>
      </c>
      <c r="C29" s="38">
        <v>1</v>
      </c>
      <c r="D29" s="38">
        <v>1</v>
      </c>
      <c r="E29" s="38">
        <v>1</v>
      </c>
      <c r="F29" s="38">
        <v>1</v>
      </c>
    </row>
    <row r="32" spans="1:6" ht="15" customHeight="1" x14ac:dyDescent="0.25">
      <c r="A32" s="40" t="s">
        <v>40</v>
      </c>
      <c r="B32" s="40"/>
      <c r="C32" s="40"/>
      <c r="D32" s="40"/>
      <c r="E32" s="40"/>
      <c r="F32" s="40"/>
    </row>
    <row r="33" spans="1:6" x14ac:dyDescent="0.25">
      <c r="A33" s="40"/>
      <c r="B33" s="40"/>
      <c r="C33" s="40"/>
      <c r="D33" s="40"/>
      <c r="E33" s="40"/>
      <c r="F33" s="40"/>
    </row>
    <row r="34" spans="1:6" x14ac:dyDescent="0.25">
      <c r="A34" s="40"/>
      <c r="B34" s="40"/>
      <c r="C34" s="40"/>
      <c r="D34" s="40"/>
      <c r="E34" s="40"/>
      <c r="F34" s="40"/>
    </row>
    <row r="35" spans="1:6" x14ac:dyDescent="0.25">
      <c r="A35" s="40"/>
      <c r="B35" s="40"/>
      <c r="C35" s="40"/>
      <c r="D35" s="40"/>
      <c r="E35" s="40"/>
      <c r="F35" s="40"/>
    </row>
    <row r="36" spans="1:6" x14ac:dyDescent="0.25">
      <c r="A36" s="40"/>
      <c r="B36" s="40"/>
      <c r="C36" s="40"/>
      <c r="D36" s="40"/>
      <c r="E36" s="40"/>
      <c r="F36" s="40"/>
    </row>
    <row r="37" spans="1:6" x14ac:dyDescent="0.25">
      <c r="A37" s="40"/>
      <c r="B37" s="40"/>
      <c r="C37" s="40"/>
      <c r="D37" s="40"/>
      <c r="E37" s="40"/>
      <c r="F37" s="40"/>
    </row>
    <row r="38" spans="1:6" x14ac:dyDescent="0.25">
      <c r="A38" s="40"/>
      <c r="B38" s="40"/>
      <c r="C38" s="40"/>
      <c r="D38" s="40"/>
      <c r="E38" s="40"/>
      <c r="F38" s="40"/>
    </row>
    <row r="39" spans="1:6" x14ac:dyDescent="0.25">
      <c r="A39" s="40"/>
      <c r="B39" s="40"/>
      <c r="C39" s="40"/>
      <c r="D39" s="40"/>
      <c r="E39" s="40"/>
      <c r="F39" s="40"/>
    </row>
    <row r="40" spans="1:6" x14ac:dyDescent="0.25">
      <c r="A40" s="40"/>
      <c r="B40" s="40"/>
      <c r="C40" s="40"/>
      <c r="D40" s="40"/>
      <c r="E40" s="40"/>
      <c r="F40" s="40"/>
    </row>
    <row r="41" spans="1:6" x14ac:dyDescent="0.25">
      <c r="A41" s="40"/>
      <c r="B41" s="40"/>
      <c r="C41" s="40"/>
      <c r="D41" s="40"/>
      <c r="E41" s="40"/>
      <c r="F41" s="40"/>
    </row>
    <row r="42" spans="1:6" x14ac:dyDescent="0.25">
      <c r="A42" s="40"/>
      <c r="B42" s="40"/>
      <c r="C42" s="40"/>
      <c r="D42" s="40"/>
      <c r="E42" s="40"/>
      <c r="F42" s="40"/>
    </row>
    <row r="43" spans="1:6" x14ac:dyDescent="0.25">
      <c r="A43" s="40"/>
      <c r="B43" s="40"/>
      <c r="C43" s="40"/>
      <c r="D43" s="40"/>
      <c r="E43" s="40"/>
      <c r="F43" s="40"/>
    </row>
    <row r="44" spans="1:6" x14ac:dyDescent="0.25">
      <c r="A44" s="40"/>
      <c r="B44" s="40"/>
      <c r="C44" s="40"/>
      <c r="D44" s="40"/>
      <c r="E44" s="40"/>
      <c r="F44" s="40"/>
    </row>
    <row r="45" spans="1:6" x14ac:dyDescent="0.25">
      <c r="A45" s="40"/>
      <c r="B45" s="40"/>
      <c r="C45" s="40"/>
      <c r="D45" s="40"/>
      <c r="E45" s="40"/>
      <c r="F45" s="40"/>
    </row>
    <row r="46" spans="1:6" x14ac:dyDescent="0.25">
      <c r="A46" s="40"/>
      <c r="B46" s="40"/>
      <c r="C46" s="40"/>
      <c r="D46" s="40"/>
      <c r="E46" s="40"/>
      <c r="F46" s="40"/>
    </row>
    <row r="47" spans="1:6" x14ac:dyDescent="0.25">
      <c r="A47" s="40"/>
      <c r="B47" s="40"/>
      <c r="C47" s="40"/>
      <c r="D47" s="40"/>
      <c r="E47" s="40"/>
      <c r="F47" s="40"/>
    </row>
    <row r="48" spans="1:6" x14ac:dyDescent="0.25">
      <c r="A48" s="40"/>
      <c r="B48" s="40"/>
      <c r="C48" s="40"/>
      <c r="D48" s="40"/>
      <c r="E48" s="40"/>
      <c r="F48" s="40"/>
    </row>
    <row r="49" spans="1:6" x14ac:dyDescent="0.25">
      <c r="A49" s="40"/>
      <c r="B49" s="40"/>
      <c r="C49" s="40"/>
      <c r="D49" s="40"/>
      <c r="E49" s="40"/>
      <c r="F49" s="40"/>
    </row>
    <row r="50" spans="1:6" x14ac:dyDescent="0.25">
      <c r="A50" s="40"/>
      <c r="B50" s="40"/>
      <c r="C50" s="40"/>
      <c r="D50" s="40"/>
      <c r="E50" s="40"/>
      <c r="F50" s="40"/>
    </row>
    <row r="51" spans="1:6" x14ac:dyDescent="0.25">
      <c r="A51" s="40"/>
      <c r="B51" s="40"/>
      <c r="C51" s="40"/>
      <c r="D51" s="40"/>
      <c r="E51" s="40"/>
      <c r="F51" s="40"/>
    </row>
  </sheetData>
  <mergeCells count="6">
    <mergeCell ref="A32:F51"/>
    <mergeCell ref="A12:F12"/>
    <mergeCell ref="A19:F19"/>
    <mergeCell ref="A7:F7"/>
    <mergeCell ref="A6:F6"/>
    <mergeCell ref="A17:F17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9"/>
  <sheetViews>
    <sheetView tabSelected="1" workbookViewId="0">
      <selection activeCell="J9" sqref="J9"/>
    </sheetView>
  </sheetViews>
  <sheetFormatPr baseColWidth="10" defaultColWidth="11.5703125" defaultRowHeight="20.45" customHeight="1" x14ac:dyDescent="0.25"/>
  <cols>
    <col min="1" max="1" width="14.5703125" style="1" customWidth="1"/>
    <col min="2" max="6" width="17.28515625" style="1" customWidth="1"/>
    <col min="7" max="16384" width="11.5703125" style="10"/>
  </cols>
  <sheetData>
    <row r="1" spans="1:6" ht="20.45" customHeight="1" thickBot="1" x14ac:dyDescent="0.3"/>
    <row r="2" spans="1:6" ht="20.45" customHeight="1" thickBot="1" x14ac:dyDescent="0.3">
      <c r="B2" s="17" t="s">
        <v>39</v>
      </c>
      <c r="C2" s="16" t="s">
        <v>38</v>
      </c>
      <c r="D2" s="16" t="s">
        <v>37</v>
      </c>
      <c r="E2" s="16" t="s">
        <v>36</v>
      </c>
      <c r="F2" s="15" t="s">
        <v>35</v>
      </c>
    </row>
    <row r="3" spans="1:6" ht="20.45" customHeight="1" thickBot="1" x14ac:dyDescent="0.3">
      <c r="A3" s="13" t="s">
        <v>15</v>
      </c>
      <c r="B3" s="19">
        <f>SUM(B8:B10)</f>
        <v>22</v>
      </c>
      <c r="C3" s="19">
        <f t="shared" ref="C3:F3" si="0">SUM(C8:C10)</f>
        <v>47</v>
      </c>
      <c r="D3" s="19">
        <f t="shared" si="0"/>
        <v>51</v>
      </c>
      <c r="E3" s="19">
        <f t="shared" si="0"/>
        <v>50</v>
      </c>
      <c r="F3" s="19">
        <f t="shared" si="0"/>
        <v>133</v>
      </c>
    </row>
    <row r="4" spans="1:6" ht="20.45" customHeight="1" thickBot="1" x14ac:dyDescent="0.3">
      <c r="A4" s="18" t="s">
        <v>16</v>
      </c>
      <c r="B4" s="19">
        <f>SUM(B11:B14)</f>
        <v>16</v>
      </c>
      <c r="C4" s="19">
        <f t="shared" ref="C4:F4" si="1">SUM(C11:C14)</f>
        <v>24</v>
      </c>
      <c r="D4" s="19">
        <f t="shared" si="1"/>
        <v>66</v>
      </c>
      <c r="E4" s="19">
        <f t="shared" si="1"/>
        <v>66</v>
      </c>
      <c r="F4" s="19">
        <f t="shared" si="1"/>
        <v>223</v>
      </c>
    </row>
    <row r="5" spans="1:6" ht="20.45" customHeight="1" thickBot="1" x14ac:dyDescent="0.3">
      <c r="A5" s="14" t="s">
        <v>17</v>
      </c>
      <c r="B5" s="20">
        <f>SUM(B15:B17)</f>
        <v>49</v>
      </c>
      <c r="C5" s="20">
        <f t="shared" ref="C5:F5" si="2">SUM(C15:C17)</f>
        <v>81</v>
      </c>
      <c r="D5" s="20">
        <f t="shared" si="2"/>
        <v>94</v>
      </c>
      <c r="E5" s="20">
        <f t="shared" si="2"/>
        <v>113</v>
      </c>
      <c r="F5" s="20">
        <f t="shared" si="2"/>
        <v>225</v>
      </c>
    </row>
    <row r="6" spans="1:6" ht="20.45" customHeight="1" thickBot="1" x14ac:dyDescent="0.3"/>
    <row r="7" spans="1:6" ht="20.45" customHeight="1" thickBot="1" x14ac:dyDescent="0.3">
      <c r="B7" s="17" t="s">
        <v>39</v>
      </c>
      <c r="C7" s="16" t="s">
        <v>38</v>
      </c>
      <c r="D7" s="16" t="s">
        <v>37</v>
      </c>
      <c r="E7" s="16" t="s">
        <v>36</v>
      </c>
      <c r="F7" s="15" t="s">
        <v>35</v>
      </c>
    </row>
    <row r="8" spans="1:6" ht="20.45" customHeight="1" x14ac:dyDescent="0.25">
      <c r="A8" s="13" t="s">
        <v>29</v>
      </c>
      <c r="B8" s="21">
        <v>5</v>
      </c>
      <c r="C8" s="22">
        <v>14</v>
      </c>
      <c r="D8" s="22">
        <v>14</v>
      </c>
      <c r="E8" s="22">
        <v>14</v>
      </c>
      <c r="F8" s="31">
        <f>63+4</f>
        <v>67</v>
      </c>
    </row>
    <row r="9" spans="1:6" ht="20.45" customHeight="1" x14ac:dyDescent="0.25">
      <c r="A9" s="12" t="s">
        <v>28</v>
      </c>
      <c r="B9" s="29">
        <v>9</v>
      </c>
      <c r="C9" s="19">
        <v>12</v>
      </c>
      <c r="D9" s="19">
        <v>18</v>
      </c>
      <c r="E9" s="19">
        <v>15</v>
      </c>
      <c r="F9" s="23">
        <v>37</v>
      </c>
    </row>
    <row r="10" spans="1:6" ht="20.45" customHeight="1" thickBot="1" x14ac:dyDescent="0.3">
      <c r="A10" s="14" t="s">
        <v>34</v>
      </c>
      <c r="B10" s="24">
        <v>8</v>
      </c>
      <c r="C10" s="30">
        <v>21</v>
      </c>
      <c r="D10" s="30">
        <v>19</v>
      </c>
      <c r="E10" s="30">
        <v>21</v>
      </c>
      <c r="F10" s="25">
        <v>29</v>
      </c>
    </row>
    <row r="11" spans="1:6" ht="20.45" customHeight="1" x14ac:dyDescent="0.25">
      <c r="A11" s="13" t="s">
        <v>33</v>
      </c>
      <c r="B11" s="21">
        <v>0</v>
      </c>
      <c r="C11" s="22">
        <v>1</v>
      </c>
      <c r="D11" s="22">
        <v>1</v>
      </c>
      <c r="E11" s="22">
        <v>4</v>
      </c>
      <c r="F11" s="26">
        <f>7</f>
        <v>7</v>
      </c>
    </row>
    <row r="12" spans="1:6" ht="20.45" customHeight="1" x14ac:dyDescent="0.25">
      <c r="A12" s="12" t="s">
        <v>27</v>
      </c>
      <c r="B12" s="32">
        <v>12</v>
      </c>
      <c r="C12" s="33">
        <v>14</v>
      </c>
      <c r="D12" s="33">
        <v>33</v>
      </c>
      <c r="E12" s="33">
        <v>26</v>
      </c>
      <c r="F12" s="34">
        <f>118+4</f>
        <v>122</v>
      </c>
    </row>
    <row r="13" spans="1:6" ht="20.45" customHeight="1" x14ac:dyDescent="0.25">
      <c r="A13" s="12" t="s">
        <v>32</v>
      </c>
      <c r="B13" s="27">
        <v>4</v>
      </c>
      <c r="C13" s="19">
        <v>3</v>
      </c>
      <c r="D13" s="19">
        <v>13</v>
      </c>
      <c r="E13" s="19">
        <v>13</v>
      </c>
      <c r="F13" s="23">
        <f>15</f>
        <v>15</v>
      </c>
    </row>
    <row r="14" spans="1:6" ht="20.45" customHeight="1" thickBot="1" x14ac:dyDescent="0.3">
      <c r="A14" s="14" t="s">
        <v>25</v>
      </c>
      <c r="B14" s="24">
        <v>0</v>
      </c>
      <c r="C14" s="28">
        <v>6</v>
      </c>
      <c r="D14" s="28">
        <v>19</v>
      </c>
      <c r="E14" s="28">
        <v>23</v>
      </c>
      <c r="F14" s="25">
        <f>74+5</f>
        <v>79</v>
      </c>
    </row>
    <row r="15" spans="1:6" ht="20.45" customHeight="1" x14ac:dyDescent="0.25">
      <c r="A15" s="13" t="s">
        <v>26</v>
      </c>
      <c r="B15" s="35">
        <v>33</v>
      </c>
      <c r="C15" s="36">
        <v>41</v>
      </c>
      <c r="D15" s="36">
        <v>42</v>
      </c>
      <c r="E15" s="36">
        <v>57</v>
      </c>
      <c r="F15" s="26">
        <f>89+3</f>
        <v>92</v>
      </c>
    </row>
    <row r="16" spans="1:6" ht="20.45" customHeight="1" x14ac:dyDescent="0.25">
      <c r="A16" s="12" t="s">
        <v>31</v>
      </c>
      <c r="B16" s="27">
        <v>12</v>
      </c>
      <c r="C16" s="19">
        <v>25</v>
      </c>
      <c r="D16" s="19">
        <v>34</v>
      </c>
      <c r="E16" s="19">
        <v>36</v>
      </c>
      <c r="F16" s="37">
        <f>90+2</f>
        <v>92</v>
      </c>
    </row>
    <row r="17" spans="1:6" ht="20.45" customHeight="1" thickBot="1" x14ac:dyDescent="0.3">
      <c r="A17" s="11" t="s">
        <v>30</v>
      </c>
      <c r="B17" s="24">
        <v>4</v>
      </c>
      <c r="C17" s="28">
        <v>15</v>
      </c>
      <c r="D17" s="28">
        <v>18</v>
      </c>
      <c r="E17" s="28">
        <v>20</v>
      </c>
      <c r="F17" s="25">
        <f>41</f>
        <v>41</v>
      </c>
    </row>
    <row r="788" s="10" customFormat="1" ht="20.45" customHeight="1" x14ac:dyDescent="0.25"/>
    <row r="789" s="10" customFormat="1" ht="20.45" customHeight="1" x14ac:dyDescent="0.25"/>
    <row r="790" s="10" customFormat="1" ht="20.45" customHeight="1" x14ac:dyDescent="0.25"/>
    <row r="791" s="10" customFormat="1" ht="20.45" customHeight="1" x14ac:dyDescent="0.25"/>
    <row r="792" s="10" customFormat="1" ht="20.45" customHeight="1" x14ac:dyDescent="0.25"/>
    <row r="793" s="10" customFormat="1" ht="20.45" customHeight="1" x14ac:dyDescent="0.25"/>
    <row r="794" s="10" customFormat="1" ht="20.45" customHeight="1" x14ac:dyDescent="0.25"/>
    <row r="795" s="10" customFormat="1" ht="20.45" customHeight="1" x14ac:dyDescent="0.25"/>
    <row r="796" s="10" customFormat="1" ht="20.45" customHeight="1" x14ac:dyDescent="0.25"/>
    <row r="797" s="10" customFormat="1" ht="20.45" customHeight="1" x14ac:dyDescent="0.25"/>
    <row r="798" s="10" customFormat="1" ht="20.45" customHeight="1" x14ac:dyDescent="0.25"/>
    <row r="799" s="10" customFormat="1" ht="20.45" customHeight="1" x14ac:dyDescent="0.25"/>
    <row r="800" s="10" customFormat="1" ht="20.45" customHeight="1" x14ac:dyDescent="0.25"/>
    <row r="801" spans="1:6" ht="20.45" customHeight="1" x14ac:dyDescent="0.25">
      <c r="A801" s="10"/>
      <c r="B801" s="10"/>
      <c r="C801" s="10"/>
      <c r="D801" s="10"/>
      <c r="E801" s="10"/>
      <c r="F801" s="10"/>
    </row>
    <row r="802" spans="1:6" ht="20.45" customHeight="1" x14ac:dyDescent="0.25">
      <c r="A802" s="10"/>
      <c r="B802" s="10"/>
      <c r="C802" s="10"/>
      <c r="D802" s="10"/>
      <c r="E802" s="10"/>
      <c r="F802" s="10"/>
    </row>
    <row r="803" spans="1:6" ht="20.45" customHeight="1" x14ac:dyDescent="0.25">
      <c r="A803" s="10"/>
      <c r="B803" s="10"/>
      <c r="C803" s="10"/>
      <c r="D803" s="10"/>
      <c r="E803" s="10"/>
      <c r="F803" s="10"/>
    </row>
    <row r="804" spans="1:6" ht="20.45" customHeight="1" x14ac:dyDescent="0.25">
      <c r="A804" s="10"/>
      <c r="B804" s="10"/>
      <c r="C804" s="10"/>
      <c r="D804" s="10"/>
      <c r="E804" s="10"/>
      <c r="F804" s="10"/>
    </row>
    <row r="805" spans="1:6" ht="20.45" customHeight="1" x14ac:dyDescent="0.25">
      <c r="A805" s="10"/>
      <c r="B805" s="10"/>
      <c r="C805" s="10"/>
      <c r="D805" s="10"/>
      <c r="E805" s="10"/>
      <c r="F805" s="10"/>
    </row>
    <row r="806" spans="1:6" ht="20.45" customHeight="1" x14ac:dyDescent="0.25">
      <c r="A806" s="10"/>
      <c r="B806" s="10"/>
      <c r="C806" s="10"/>
      <c r="D806" s="10"/>
      <c r="E806" s="10"/>
      <c r="F806" s="10"/>
    </row>
    <row r="807" spans="1:6" ht="20.45" customHeight="1" x14ac:dyDescent="0.25">
      <c r="A807" s="10"/>
      <c r="B807" s="10"/>
      <c r="C807" s="10"/>
      <c r="D807" s="10"/>
      <c r="E807" s="10"/>
      <c r="F807" s="10"/>
    </row>
    <row r="808" spans="1:6" ht="20.45" customHeight="1" x14ac:dyDescent="0.25">
      <c r="A808" s="10"/>
      <c r="B808" s="10"/>
      <c r="C808" s="10"/>
      <c r="D808" s="10"/>
      <c r="E808" s="10"/>
      <c r="F808" s="10"/>
    </row>
    <row r="809" spans="1:6" ht="20.45" customHeight="1" x14ac:dyDescent="0.25">
      <c r="A809" s="10"/>
      <c r="B809" s="10"/>
      <c r="C809" s="10"/>
      <c r="D809" s="10"/>
      <c r="E809" s="10"/>
      <c r="F80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Récap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BLANCHARD</dc:creator>
  <cp:lastModifiedBy>Corentin LAMAZE</cp:lastModifiedBy>
  <cp:lastPrinted>2021-10-05T18:51:56Z</cp:lastPrinted>
  <dcterms:created xsi:type="dcterms:W3CDTF">2017-10-13T13:02:17Z</dcterms:created>
  <dcterms:modified xsi:type="dcterms:W3CDTF">2023-10-12T14:30:32Z</dcterms:modified>
</cp:coreProperties>
</file>